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777\"/>
    </mc:Choice>
  </mc:AlternateContent>
  <bookViews>
    <workbookView xWindow="0" yWindow="0" windowWidth="28800" windowHeight="12210"/>
  </bookViews>
  <sheets>
    <sheet name="Лист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F8" i="1"/>
  <c r="C8" i="1" s="1"/>
  <c r="C10" i="1" s="1"/>
  <c r="E6" i="1"/>
  <c r="C6" i="1" s="1"/>
</calcChain>
</file>

<file path=xl/sharedStrings.xml><?xml version="1.0" encoding="utf-8"?>
<sst xmlns="http://schemas.openxmlformats.org/spreadsheetml/2006/main" count="19" uniqueCount="18">
  <si>
    <t>Информация о затратах на оплату потерь</t>
  </si>
  <si>
    <t>Покзатели</t>
  </si>
  <si>
    <t>Ед. изм</t>
  </si>
  <si>
    <t>Всего</t>
  </si>
  <si>
    <t>в том числе по уровню напряжения</t>
  </si>
  <si>
    <t>ВН</t>
  </si>
  <si>
    <t>СН1</t>
  </si>
  <si>
    <t>СН2</t>
  </si>
  <si>
    <t>НН</t>
  </si>
  <si>
    <t>Нормативные потери электроэнергии</t>
  </si>
  <si>
    <t>тыс. кВтч</t>
  </si>
  <si>
    <t>Источник опубликования решения об установлении уровня нормативных потерь</t>
  </si>
  <si>
    <t>Норматив потерь утверждается реиональным регулирующим органом в составе тарифа на усоуги по передаче электроэнергии. Решение об утверждении норматива отдельным документом не оформляется и не публикуется</t>
  </si>
  <si>
    <t>Фактические потери электроэнергии</t>
  </si>
  <si>
    <t>Затраты на покупку потерь в собственных сетях</t>
  </si>
  <si>
    <t>тыс. руб.</t>
  </si>
  <si>
    <t>Стоимость электроэнергии для компенсации потерь</t>
  </si>
  <si>
    <t>руб./тыс.кВт*ч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</si>
</sst>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 indent="3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5;&#1048;&#1040;&#1057;%20&#1048;&#1051;&#1068;&#1071;/&#1050;&#1091;&#1073;&#1072;&#1085;&#1100;&#1101;&#1083;&#1077;&#1082;&#1090;&#1088;&#1086;&#1089;&#1077;&#1090;&#1100;/2016/&#1075;&#1086;&#1076;%20&#1086;&#1090;&#1095;&#1077;&#1090;%202015/&#1089;&#1086;&#1075;&#1083;&#1072;&#1089;&#1086;&#1074;&#1072;&#1085;&#1080;&#1077;%20&#1087;&#1086;&#1090;&#1077;&#1088;&#1100;/&#1074;&#1085;&#1091;&#1090;&#1088;&#1077;&#1085;&#1077;&#1077;%20&#1089;&#1086;&#1075;&#1083;&#1072;&#1089;&#1086;&#1074;&#1072;&#1085;&#1080;&#1077;%20&#1088;&#1072;&#1089;&#1095;&#1077;&#1090;&#1072;%20&#1087;&#1086;&#1090;&#1077;&#1088;&#1100;%20&#1075;&#1086;&#1076;%202015%20&#1048;&#1057;&#1055;&#1056;&#1040;&#1042;&#1051;&#1045;&#1053;&#1053;&#1054;!!!!!!!!!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5;&#1048;&#1040;&#1057;%20&#1048;&#1051;&#1068;&#1071;/&#1050;&#1091;&#1073;&#1072;&#1085;&#1100;&#1101;&#1083;&#1077;&#1082;&#1090;&#1088;&#1086;&#1089;&#1077;&#1090;&#1100;/2016/&#1075;&#1086;&#1076;%20&#1086;&#1090;&#1095;&#1077;&#1090;%202015/&#1082;&#1086;&#1090;&#1077;&#1083;%20&#1087;&#1086;&#1090;&#1077;&#1088;&#1080;/&#1087;&#1086;&#1090;&#1077;&#1088;&#1080;%20&#1080;&#1089;&#1087;&#1088;&#1072;&#1074;&#1083;&#1077;&#1085;&#1085;&#1099;&#1077;/KOTEL.POTERI.NET.FACT.3.23(v2.0)%20&#1075;&#1086;&#1076;%20%202015%20&#1048;&#1057;&#1055;&#1056;&#1040;&#1042;&#1051;&#1045;&#1053;&#10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6">
          <cell r="F6">
            <v>72898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/>
      <sheetData sheetId="2" refreshError="1">
        <row r="22">
          <cell r="I22">
            <v>72.897999999999996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/>
  </sheetViews>
  <sheetFormatPr defaultRowHeight="15" x14ac:dyDescent="0.25"/>
  <cols>
    <col min="1" max="1" width="28.85546875" customWidth="1"/>
    <col min="2" max="2" width="18.7109375" customWidth="1"/>
  </cols>
  <sheetData>
    <row r="1" spans="1:7" ht="28.5" customHeight="1" x14ac:dyDescent="0.3">
      <c r="A1" s="1" t="s">
        <v>0</v>
      </c>
      <c r="B1" s="2"/>
      <c r="C1" s="3"/>
      <c r="D1" s="3"/>
      <c r="E1" s="3"/>
      <c r="F1" s="3"/>
      <c r="G1" s="3"/>
    </row>
    <row r="2" spans="1:7" x14ac:dyDescent="0.25">
      <c r="A2" s="3"/>
      <c r="B2" s="3"/>
      <c r="C2" s="3"/>
      <c r="D2" s="3"/>
      <c r="E2" s="3"/>
      <c r="F2" s="3"/>
      <c r="G2" s="3"/>
    </row>
    <row r="3" spans="1:7" x14ac:dyDescent="0.25">
      <c r="A3" s="4" t="s">
        <v>1</v>
      </c>
      <c r="B3" s="5" t="s">
        <v>2</v>
      </c>
      <c r="C3" s="6" t="s">
        <v>3</v>
      </c>
      <c r="D3" s="4" t="s">
        <v>4</v>
      </c>
      <c r="E3" s="4"/>
      <c r="F3" s="4"/>
      <c r="G3" s="4"/>
    </row>
    <row r="4" spans="1:7" x14ac:dyDescent="0.25">
      <c r="A4" s="4"/>
      <c r="B4" s="7"/>
      <c r="C4" s="6"/>
      <c r="D4" s="6" t="s">
        <v>5</v>
      </c>
      <c r="E4" s="6" t="s">
        <v>6</v>
      </c>
      <c r="F4" s="6" t="s">
        <v>7</v>
      </c>
      <c r="G4" s="6" t="s">
        <v>8</v>
      </c>
    </row>
    <row r="5" spans="1:7" x14ac:dyDescent="0.25">
      <c r="A5" s="8">
        <v>1</v>
      </c>
      <c r="B5" s="8"/>
      <c r="C5" s="8">
        <v>2</v>
      </c>
      <c r="D5" s="8">
        <v>3</v>
      </c>
      <c r="E5" s="8">
        <v>4</v>
      </c>
      <c r="F5" s="8">
        <v>5</v>
      </c>
      <c r="G5" s="8">
        <v>6</v>
      </c>
    </row>
    <row r="6" spans="1:7" ht="45" x14ac:dyDescent="0.25">
      <c r="A6" s="9" t="s">
        <v>9</v>
      </c>
      <c r="B6" s="10" t="s">
        <v>10</v>
      </c>
      <c r="C6" s="11">
        <f>D6+F6+E6+G6</f>
        <v>72.897999999999996</v>
      </c>
      <c r="D6" s="12">
        <v>0</v>
      </c>
      <c r="E6" s="12">
        <f>[1]Лист1!$F$6/1000</f>
        <v>72.897999999999996</v>
      </c>
      <c r="F6" s="12">
        <v>0</v>
      </c>
      <c r="G6" s="12">
        <v>0</v>
      </c>
    </row>
    <row r="7" spans="1:7" ht="89.25" x14ac:dyDescent="0.25">
      <c r="A7" s="13" t="s">
        <v>11</v>
      </c>
      <c r="B7" s="14" t="s">
        <v>12</v>
      </c>
      <c r="C7" s="15"/>
      <c r="D7" s="15"/>
      <c r="E7" s="15"/>
      <c r="F7" s="15"/>
      <c r="G7" s="16"/>
    </row>
    <row r="8" spans="1:7" ht="45" x14ac:dyDescent="0.25">
      <c r="A8" s="9" t="s">
        <v>13</v>
      </c>
      <c r="B8" s="10" t="s">
        <v>10</v>
      </c>
      <c r="C8" s="17">
        <f>D8+F8+E8+G8</f>
        <v>926.62658996770233</v>
      </c>
      <c r="D8" s="12"/>
      <c r="E8" s="12">
        <v>167.18958996770246</v>
      </c>
      <c r="F8" s="12">
        <f>305.339+[2]Потери!$I$22</f>
        <v>378.23699999999997</v>
      </c>
      <c r="G8" s="12">
        <v>381.2</v>
      </c>
    </row>
    <row r="9" spans="1:7" ht="60" x14ac:dyDescent="0.25">
      <c r="A9" s="9" t="s">
        <v>14</v>
      </c>
      <c r="B9" s="10" t="s">
        <v>15</v>
      </c>
      <c r="C9" s="18">
        <f>2091151.88873/1000</f>
        <v>2091.1518887299999</v>
      </c>
      <c r="D9" s="19"/>
      <c r="E9" s="19"/>
      <c r="F9" s="19"/>
      <c r="G9" s="20"/>
    </row>
    <row r="10" spans="1:7" ht="60" x14ac:dyDescent="0.25">
      <c r="A10" s="9" t="s">
        <v>16</v>
      </c>
      <c r="B10" s="10" t="s">
        <v>17</v>
      </c>
      <c r="C10" s="21">
        <f>C9/C8*1000</f>
        <v>2256.7363287113171</v>
      </c>
      <c r="D10" s="22"/>
      <c r="E10" s="22"/>
      <c r="F10" s="22"/>
      <c r="G10" s="23"/>
    </row>
    <row r="11" spans="1:7" x14ac:dyDescent="0.25">
      <c r="A11" s="3"/>
      <c r="B11" s="3"/>
      <c r="C11" s="3"/>
      <c r="D11" s="3"/>
      <c r="E11" s="3"/>
      <c r="F11" s="3"/>
      <c r="G11" s="3"/>
    </row>
    <row r="12" spans="1:7" x14ac:dyDescent="0.25">
      <c r="A12" s="3"/>
      <c r="B12" s="3"/>
      <c r="C12" s="3"/>
      <c r="D12" s="3"/>
      <c r="E12" s="3"/>
      <c r="F12" s="3"/>
      <c r="G12" s="3"/>
    </row>
    <row r="13" spans="1:7" x14ac:dyDescent="0.25">
      <c r="A13" s="3"/>
      <c r="B13" s="3"/>
      <c r="C13" s="3"/>
      <c r="D13" s="3"/>
      <c r="E13" s="3"/>
      <c r="F13" s="3"/>
      <c r="G13" s="3"/>
    </row>
    <row r="14" spans="1:7" x14ac:dyDescent="0.25">
      <c r="A14" s="3"/>
      <c r="B14" s="3"/>
      <c r="C14" s="3"/>
      <c r="D14" s="3"/>
      <c r="E14" s="3"/>
      <c r="F14" s="3"/>
      <c r="G14" s="3"/>
    </row>
  </sheetData>
  <mergeCells count="6">
    <mergeCell ref="A3:A4"/>
    <mergeCell ref="B3:B4"/>
    <mergeCell ref="D3:G3"/>
    <mergeCell ref="B7:G7"/>
    <mergeCell ref="C9:G9"/>
    <mergeCell ref="C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2017-11-30T13:29:37Z</dcterms:created>
  <dcterms:modified xsi:type="dcterms:W3CDTF">2017-11-30T13:31:10Z</dcterms:modified>
</cp:coreProperties>
</file>